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ListName" sheetId="1" r:id="rId1"/>
  </sheets>
  <definedNames/>
  <calcPr fullCalcOnLoad="1"/>
</workbook>
</file>

<file path=xl/sharedStrings.xml><?xml version="1.0" encoding="utf-8"?>
<sst xmlns="http://schemas.openxmlformats.org/spreadsheetml/2006/main" count="169" uniqueCount="149">
  <si>
    <t>72.46</t>
  </si>
  <si>
    <t>57.95</t>
  </si>
  <si>
    <t>7.65</t>
  </si>
  <si>
    <t>98.58</t>
  </si>
  <si>
    <t>67.36</t>
  </si>
  <si>
    <t>46.22</t>
  </si>
  <si>
    <t>4.83</t>
  </si>
  <si>
    <t>99.12</t>
  </si>
  <si>
    <t>59.19</t>
  </si>
  <si>
    <t>45.19</t>
  </si>
  <si>
    <t>1.95</t>
  </si>
  <si>
    <t>96.41</t>
  </si>
  <si>
    <t>50.88</t>
  </si>
  <si>
    <t>22.50</t>
  </si>
  <si>
    <t>2.89</t>
  </si>
  <si>
    <t>77.94</t>
  </si>
  <si>
    <t>60.54</t>
  </si>
  <si>
    <t>21.43</t>
  </si>
  <si>
    <t>3.22</t>
  </si>
  <si>
    <t>96.77</t>
  </si>
  <si>
    <t>61.00</t>
  </si>
  <si>
    <t>33.43</t>
  </si>
  <si>
    <t>4.64</t>
  </si>
  <si>
    <t>97.75</t>
  </si>
  <si>
    <t>47.10</t>
  </si>
  <si>
    <t>11.81</t>
  </si>
  <si>
    <t>3.27</t>
  </si>
  <si>
    <t>93.22</t>
  </si>
  <si>
    <t>63.29</t>
  </si>
  <si>
    <t>27.07</t>
  </si>
  <si>
    <t>4.48</t>
  </si>
  <si>
    <t>96.76</t>
  </si>
  <si>
    <t>67.34</t>
  </si>
  <si>
    <t>69.66</t>
  </si>
  <si>
    <t>2.36</t>
  </si>
  <si>
    <t>96.26</t>
  </si>
  <si>
    <t>70.20</t>
  </si>
  <si>
    <t>51.05</t>
  </si>
  <si>
    <t>5.61</t>
  </si>
  <si>
    <t>99.01</t>
  </si>
  <si>
    <t>Шахтинск</t>
  </si>
  <si>
    <t>76.90</t>
  </si>
  <si>
    <t>71.74</t>
  </si>
  <si>
    <t>7.34</t>
  </si>
  <si>
    <t>99.71</t>
  </si>
  <si>
    <t>54.15</t>
  </si>
  <si>
    <t>33.97</t>
  </si>
  <si>
    <t>1.02</t>
  </si>
  <si>
    <t>97.73</t>
  </si>
  <si>
    <t>65.22</t>
  </si>
  <si>
    <t>72.72</t>
  </si>
  <si>
    <t>6.66</t>
  </si>
  <si>
    <t>97.36</t>
  </si>
  <si>
    <t>61.59</t>
  </si>
  <si>
    <t>50.96</t>
  </si>
  <si>
    <t>3.14</t>
  </si>
  <si>
    <t>97.52</t>
  </si>
  <si>
    <t>75.94</t>
  </si>
  <si>
    <t>68.90</t>
  </si>
  <si>
    <t>3.11</t>
  </si>
  <si>
    <t>99.08</t>
  </si>
  <si>
    <t>Приозерск</t>
  </si>
  <si>
    <t>79.90</t>
  </si>
  <si>
    <t>76.52</t>
  </si>
  <si>
    <t>1.40</t>
  </si>
  <si>
    <t>100.00</t>
  </si>
  <si>
    <t>68.29</t>
  </si>
  <si>
    <t>58.22</t>
  </si>
  <si>
    <t>10.26</t>
  </si>
  <si>
    <t>98.47</t>
  </si>
  <si>
    <t>27.08</t>
  </si>
  <si>
    <t>37.65</t>
  </si>
  <si>
    <t>7.58</t>
  </si>
  <si>
    <t>38.10</t>
  </si>
  <si>
    <t>69.47</t>
  </si>
  <si>
    <t>2.04</t>
  </si>
  <si>
    <t>31.71</t>
  </si>
  <si>
    <t>33.47</t>
  </si>
  <si>
    <t>19.71</t>
  </si>
  <si>
    <t>1.72</t>
  </si>
  <si>
    <t>53.33</t>
  </si>
  <si>
    <t>88.51</t>
  </si>
  <si>
    <t>6.49</t>
  </si>
  <si>
    <t>95.59</t>
  </si>
  <si>
    <t>92.97</t>
  </si>
  <si>
    <t>9.76</t>
  </si>
  <si>
    <t>60.00</t>
  </si>
  <si>
    <t>92.04</t>
  </si>
  <si>
    <t>65.63</t>
  </si>
  <si>
    <t>98.22</t>
  </si>
  <si>
    <t>4.50</t>
  </si>
  <si>
    <t>52.44</t>
  </si>
  <si>
    <t>73.78</t>
  </si>
  <si>
    <t>6.92</t>
  </si>
  <si>
    <t>72.73</t>
  </si>
  <si>
    <t>78.57</t>
  </si>
  <si>
    <t>84.88</t>
  </si>
  <si>
    <t>7.25</t>
  </si>
  <si>
    <t>50.00</t>
  </si>
  <si>
    <t>12.82</t>
  </si>
  <si>
    <t>15.19</t>
  </si>
  <si>
    <t>16.92</t>
  </si>
  <si>
    <t>7.82</t>
  </si>
  <si>
    <t>72.41</t>
  </si>
  <si>
    <t>97.78</t>
  </si>
  <si>
    <t>55.56</t>
  </si>
  <si>
    <t>14.93</t>
  </si>
  <si>
    <t>«Лицей-интернат «БІЛІМ-ИННОВАЦИЯ» №1»</t>
  </si>
  <si>
    <t>«Лицей-интернат «БІЛІМ-ИННОВАЦИЯ» №2»</t>
  </si>
  <si>
    <t>«Лицей-интернат «БІЛІМ-ИННОВАЦИЯ» №3»</t>
  </si>
  <si>
    <t>08.03.2021 по 14.03.2021 ж. аралығындағы school.bilimal.kz бойынша ақпарат</t>
  </si>
  <si>
    <t>Аудан</t>
  </si>
  <si>
    <t>Мұғалімдер</t>
  </si>
  <si>
    <t>Оқушылар</t>
  </si>
  <si>
    <t>Ата-аналар</t>
  </si>
  <si>
    <t>Барлық аккаунттар</t>
  </si>
  <si>
    <t>оның ішінде белсенді</t>
  </si>
  <si>
    <t xml:space="preserve">белсенділер % </t>
  </si>
  <si>
    <t>Барлық белсенді сыныптар</t>
  </si>
  <si>
    <t>Оның ішінде 3 тоқсанға кесте жасалды</t>
  </si>
  <si>
    <t>кестені толтыру %</t>
  </si>
  <si>
    <t>Қарағанды</t>
  </si>
  <si>
    <t>Абай</t>
  </si>
  <si>
    <t>Ақтағай</t>
  </si>
  <si>
    <t>Бұқар-Жырау</t>
  </si>
  <si>
    <t>Қарқаралы</t>
  </si>
  <si>
    <t>Нұра</t>
  </si>
  <si>
    <t>Осакаровка</t>
  </si>
  <si>
    <t>Ұлытау</t>
  </si>
  <si>
    <t>Шет</t>
  </si>
  <si>
    <t>Сәтпаев</t>
  </si>
  <si>
    <t>Теміртау</t>
  </si>
  <si>
    <t>Жаңаарқа</t>
  </si>
  <si>
    <t>Балқаш</t>
  </si>
  <si>
    <t>Қаражал</t>
  </si>
  <si>
    <t>Жезқазған</t>
  </si>
  <si>
    <t>Саран</t>
  </si>
  <si>
    <t>Облыстық</t>
  </si>
  <si>
    <t>Дарын ММИ</t>
  </si>
  <si>
    <t>Жамбыл ат. ММИ</t>
  </si>
  <si>
    <t>Ақпараттық технологиялар ММЛИ</t>
  </si>
  <si>
    <t>Өркен ММИ</t>
  </si>
  <si>
    <t>Н.Нұрмақов атындағы ММИ</t>
  </si>
  <si>
    <t>Зияткер ММИ</t>
  </si>
  <si>
    <t>Мұрагер</t>
  </si>
  <si>
    <t>Мамандандырылған музыкалық мектеп интернаты</t>
  </si>
  <si>
    <t>Осакарво ауданы  мектеп-интернат-колледж</t>
  </si>
  <si>
    <t>«Озат» ақпараттық технологиялар» ММИ</t>
  </si>
  <si>
    <t>Барлығы: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</si>
</sst>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9F9F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tabSelected="1" zoomScale="60" zoomScaleNormal="60" zoomScalePageLayoutView="0" workbookViewId="0" topLeftCell="A7">
      <selection activeCell="P24" sqref="P24"/>
    </sheetView>
  </sheetViews>
  <sheetFormatPr defaultColWidth="9.140625" defaultRowHeight="15"/>
  <cols>
    <col min="1" max="1" width="62.8515625" style="2" customWidth="1"/>
    <col min="2" max="3" width="15.7109375" style="2" customWidth="1"/>
    <col min="4" max="4" width="16.00390625" style="2" customWidth="1"/>
    <col min="5" max="10" width="15.7109375" style="2" customWidth="1"/>
    <col min="11" max="13" width="20.57421875" style="2" customWidth="1"/>
    <col min="14" max="16384" width="9.140625" style="2" customWidth="1"/>
  </cols>
  <sheetData>
    <row r="2" spans="1:13" ht="18.75">
      <c r="A2" s="19" t="s">
        <v>110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8.75">
      <c r="A4" s="16" t="s">
        <v>111</v>
      </c>
      <c r="B4" s="16" t="s">
        <v>112</v>
      </c>
      <c r="C4" s="18"/>
      <c r="D4" s="18"/>
      <c r="E4" s="16" t="s">
        <v>113</v>
      </c>
      <c r="F4" s="18"/>
      <c r="G4" s="18"/>
      <c r="H4" s="16" t="s">
        <v>114</v>
      </c>
      <c r="I4" s="18"/>
      <c r="J4" s="18"/>
      <c r="K4" s="16" t="s">
        <v>118</v>
      </c>
      <c r="L4" s="16" t="s">
        <v>119</v>
      </c>
      <c r="M4" s="16" t="s">
        <v>120</v>
      </c>
    </row>
    <row r="5" spans="1:13" ht="65.25" customHeight="1">
      <c r="A5" s="17"/>
      <c r="B5" s="1" t="s">
        <v>115</v>
      </c>
      <c r="C5" s="1" t="s">
        <v>116</v>
      </c>
      <c r="D5" s="1" t="s">
        <v>117</v>
      </c>
      <c r="E5" s="1" t="s">
        <v>115</v>
      </c>
      <c r="F5" s="1" t="s">
        <v>116</v>
      </c>
      <c r="G5" s="1" t="s">
        <v>117</v>
      </c>
      <c r="H5" s="1" t="s">
        <v>115</v>
      </c>
      <c r="I5" s="1" t="s">
        <v>116</v>
      </c>
      <c r="J5" s="1" t="s">
        <v>117</v>
      </c>
      <c r="K5" s="17"/>
      <c r="L5" s="17"/>
      <c r="M5" s="17"/>
    </row>
    <row r="6" spans="1:13" ht="21.75" customHeight="1">
      <c r="A6" s="3" t="s">
        <v>121</v>
      </c>
      <c r="B6" s="5">
        <v>6424</v>
      </c>
      <c r="C6" s="5">
        <v>4655</v>
      </c>
      <c r="D6" s="4" t="s">
        <v>0</v>
      </c>
      <c r="E6" s="5">
        <v>72229</v>
      </c>
      <c r="F6" s="5">
        <v>41855</v>
      </c>
      <c r="G6" s="4" t="s">
        <v>1</v>
      </c>
      <c r="H6" s="5">
        <v>85374</v>
      </c>
      <c r="I6" s="5">
        <v>6527</v>
      </c>
      <c r="J6" s="4" t="s">
        <v>2</v>
      </c>
      <c r="K6" s="5">
        <v>3109</v>
      </c>
      <c r="L6" s="5">
        <v>3065</v>
      </c>
      <c r="M6" s="4" t="s">
        <v>3</v>
      </c>
    </row>
    <row r="7" spans="1:13" ht="21.75" customHeight="1">
      <c r="A7" s="3" t="s">
        <v>122</v>
      </c>
      <c r="B7" s="5">
        <v>1161</v>
      </c>
      <c r="C7" s="5">
        <v>782</v>
      </c>
      <c r="D7" s="4" t="s">
        <v>4</v>
      </c>
      <c r="E7" s="5">
        <v>8778</v>
      </c>
      <c r="F7" s="5">
        <v>4057</v>
      </c>
      <c r="G7" s="4" t="s">
        <v>5</v>
      </c>
      <c r="H7" s="5">
        <v>11386</v>
      </c>
      <c r="I7" s="5">
        <v>550</v>
      </c>
      <c r="J7" s="4" t="s">
        <v>6</v>
      </c>
      <c r="K7" s="5">
        <v>565</v>
      </c>
      <c r="L7" s="5">
        <v>560</v>
      </c>
      <c r="M7" s="4" t="s">
        <v>7</v>
      </c>
    </row>
    <row r="8" spans="1:13" ht="21.75" customHeight="1">
      <c r="A8" s="3" t="s">
        <v>123</v>
      </c>
      <c r="B8" s="7">
        <v>691</v>
      </c>
      <c r="C8" s="7">
        <v>409</v>
      </c>
      <c r="D8" s="8" t="s">
        <v>8</v>
      </c>
      <c r="E8" s="7">
        <v>3244</v>
      </c>
      <c r="F8" s="7">
        <v>1466</v>
      </c>
      <c r="G8" s="8" t="s">
        <v>9</v>
      </c>
      <c r="H8" s="7">
        <v>3223</v>
      </c>
      <c r="I8" s="7">
        <v>63</v>
      </c>
      <c r="J8" s="8" t="s">
        <v>10</v>
      </c>
      <c r="K8" s="7">
        <v>334</v>
      </c>
      <c r="L8" s="7">
        <v>322</v>
      </c>
      <c r="M8" s="8" t="s">
        <v>11</v>
      </c>
    </row>
    <row r="9" spans="1:13" ht="21.75" customHeight="1">
      <c r="A9" s="6" t="s">
        <v>124</v>
      </c>
      <c r="B9" s="11">
        <v>1614</v>
      </c>
      <c r="C9" s="11">
        <v>1032</v>
      </c>
      <c r="D9" s="11">
        <v>63.94</v>
      </c>
      <c r="E9" s="11">
        <v>9411</v>
      </c>
      <c r="F9" s="11">
        <v>2435</v>
      </c>
      <c r="G9" s="11">
        <v>25.87</v>
      </c>
      <c r="H9" s="11">
        <v>9593</v>
      </c>
      <c r="I9" s="11">
        <v>449</v>
      </c>
      <c r="J9" s="11">
        <v>4.68</v>
      </c>
      <c r="K9" s="11">
        <v>865</v>
      </c>
      <c r="L9" s="11">
        <v>830</v>
      </c>
      <c r="M9" s="11">
        <v>95.95</v>
      </c>
    </row>
    <row r="10" spans="1:13" ht="21.75" customHeight="1">
      <c r="A10" s="3" t="s">
        <v>125</v>
      </c>
      <c r="B10" s="9">
        <v>1075</v>
      </c>
      <c r="C10" s="9">
        <v>547</v>
      </c>
      <c r="D10" s="10" t="s">
        <v>12</v>
      </c>
      <c r="E10" s="9">
        <v>5919</v>
      </c>
      <c r="F10" s="9">
        <v>1332</v>
      </c>
      <c r="G10" s="10" t="s">
        <v>13</v>
      </c>
      <c r="H10" s="9">
        <v>7054</v>
      </c>
      <c r="I10" s="9">
        <v>204</v>
      </c>
      <c r="J10" s="10" t="s">
        <v>14</v>
      </c>
      <c r="K10" s="9">
        <v>485</v>
      </c>
      <c r="L10" s="9">
        <v>378</v>
      </c>
      <c r="M10" s="10" t="s">
        <v>15</v>
      </c>
    </row>
    <row r="11" spans="1:13" ht="21.75" customHeight="1">
      <c r="A11" s="3" t="s">
        <v>126</v>
      </c>
      <c r="B11" s="5">
        <v>887</v>
      </c>
      <c r="C11" s="5">
        <v>537</v>
      </c>
      <c r="D11" s="4" t="s">
        <v>16</v>
      </c>
      <c r="E11" s="5">
        <v>4200</v>
      </c>
      <c r="F11" s="5">
        <v>900</v>
      </c>
      <c r="G11" s="4" t="s">
        <v>17</v>
      </c>
      <c r="H11" s="5">
        <v>3752</v>
      </c>
      <c r="I11" s="5">
        <v>121</v>
      </c>
      <c r="J11" s="4" t="s">
        <v>18</v>
      </c>
      <c r="K11" s="5">
        <v>464</v>
      </c>
      <c r="L11" s="5">
        <v>449</v>
      </c>
      <c r="M11" s="4" t="s">
        <v>19</v>
      </c>
    </row>
    <row r="12" spans="1:13" ht="21.75" customHeight="1">
      <c r="A12" s="3" t="s">
        <v>127</v>
      </c>
      <c r="B12" s="5">
        <v>1041</v>
      </c>
      <c r="C12" s="5">
        <v>635</v>
      </c>
      <c r="D12" s="4" t="s">
        <v>20</v>
      </c>
      <c r="E12" s="5">
        <v>5235</v>
      </c>
      <c r="F12" s="5">
        <v>1750</v>
      </c>
      <c r="G12" s="4" t="s">
        <v>21</v>
      </c>
      <c r="H12" s="5">
        <v>6117</v>
      </c>
      <c r="I12" s="5">
        <v>284</v>
      </c>
      <c r="J12" s="4" t="s">
        <v>22</v>
      </c>
      <c r="K12" s="5">
        <v>577</v>
      </c>
      <c r="L12" s="5">
        <v>564</v>
      </c>
      <c r="M12" s="4" t="s">
        <v>23</v>
      </c>
    </row>
    <row r="13" spans="1:13" ht="21.75" customHeight="1">
      <c r="A13" s="3" t="s">
        <v>128</v>
      </c>
      <c r="B13" s="5">
        <v>482</v>
      </c>
      <c r="C13" s="5">
        <v>227</v>
      </c>
      <c r="D13" s="4" t="s">
        <v>24</v>
      </c>
      <c r="E13" s="5">
        <v>2024</v>
      </c>
      <c r="F13" s="5">
        <v>239</v>
      </c>
      <c r="G13" s="4" t="s">
        <v>25</v>
      </c>
      <c r="H13" s="5">
        <v>2417</v>
      </c>
      <c r="I13" s="5">
        <v>79</v>
      </c>
      <c r="J13" s="4" t="s">
        <v>26</v>
      </c>
      <c r="K13" s="5">
        <v>236</v>
      </c>
      <c r="L13" s="5">
        <v>220</v>
      </c>
      <c r="M13" s="4" t="s">
        <v>27</v>
      </c>
    </row>
    <row r="14" spans="1:13" ht="21.75" customHeight="1">
      <c r="A14" s="3" t="s">
        <v>129</v>
      </c>
      <c r="B14" s="5">
        <v>1449</v>
      </c>
      <c r="C14" s="5">
        <v>917</v>
      </c>
      <c r="D14" s="4" t="s">
        <v>28</v>
      </c>
      <c r="E14" s="5">
        <v>7825</v>
      </c>
      <c r="F14" s="5">
        <v>2118</v>
      </c>
      <c r="G14" s="4" t="s">
        <v>29</v>
      </c>
      <c r="H14" s="5">
        <v>8791</v>
      </c>
      <c r="I14" s="5">
        <v>394</v>
      </c>
      <c r="J14" s="4" t="s">
        <v>30</v>
      </c>
      <c r="K14" s="5">
        <v>678</v>
      </c>
      <c r="L14" s="5">
        <v>656</v>
      </c>
      <c r="M14" s="4" t="s">
        <v>31</v>
      </c>
    </row>
    <row r="15" spans="1:13" ht="21.75" customHeight="1">
      <c r="A15" s="3" t="s">
        <v>130</v>
      </c>
      <c r="B15" s="5">
        <v>1084</v>
      </c>
      <c r="C15" s="5">
        <v>730</v>
      </c>
      <c r="D15" s="4" t="s">
        <v>32</v>
      </c>
      <c r="E15" s="5">
        <v>12168</v>
      </c>
      <c r="F15" s="5">
        <v>8476</v>
      </c>
      <c r="G15" s="4" t="s">
        <v>33</v>
      </c>
      <c r="H15" s="5">
        <v>14430</v>
      </c>
      <c r="I15" s="5">
        <v>340</v>
      </c>
      <c r="J15" s="4" t="s">
        <v>34</v>
      </c>
      <c r="K15" s="5">
        <v>535</v>
      </c>
      <c r="L15" s="5">
        <v>515</v>
      </c>
      <c r="M15" s="4" t="s">
        <v>35</v>
      </c>
    </row>
    <row r="16" spans="1:13" ht="21.75" customHeight="1">
      <c r="A16" s="3" t="s">
        <v>131</v>
      </c>
      <c r="B16" s="5">
        <v>2074</v>
      </c>
      <c r="C16" s="5">
        <v>1456</v>
      </c>
      <c r="D16" s="4" t="s">
        <v>36</v>
      </c>
      <c r="E16" s="5">
        <v>24798</v>
      </c>
      <c r="F16" s="5">
        <v>12659</v>
      </c>
      <c r="G16" s="4" t="s">
        <v>37</v>
      </c>
      <c r="H16" s="5">
        <v>32779</v>
      </c>
      <c r="I16" s="5">
        <v>1838</v>
      </c>
      <c r="J16" s="4" t="s">
        <v>38</v>
      </c>
      <c r="K16" s="5">
        <v>1012</v>
      </c>
      <c r="L16" s="5">
        <v>1002</v>
      </c>
      <c r="M16" s="4" t="s">
        <v>39</v>
      </c>
    </row>
    <row r="17" spans="1:13" ht="21.75" customHeight="1">
      <c r="A17" s="3" t="s">
        <v>40</v>
      </c>
      <c r="B17" s="5">
        <v>697</v>
      </c>
      <c r="C17" s="5">
        <v>536</v>
      </c>
      <c r="D17" s="4" t="s">
        <v>41</v>
      </c>
      <c r="E17" s="5">
        <v>7912</v>
      </c>
      <c r="F17" s="5">
        <v>5676</v>
      </c>
      <c r="G17" s="4" t="s">
        <v>42</v>
      </c>
      <c r="H17" s="5">
        <v>11459</v>
      </c>
      <c r="I17" s="5">
        <v>841</v>
      </c>
      <c r="J17" s="4" t="s">
        <v>43</v>
      </c>
      <c r="K17" s="5">
        <v>343</v>
      </c>
      <c r="L17" s="5">
        <v>342</v>
      </c>
      <c r="M17" s="4" t="s">
        <v>44</v>
      </c>
    </row>
    <row r="18" spans="1:13" ht="21.75" customHeight="1">
      <c r="A18" s="3" t="s">
        <v>132</v>
      </c>
      <c r="B18" s="5">
        <v>1084</v>
      </c>
      <c r="C18" s="5">
        <v>587</v>
      </c>
      <c r="D18" s="4" t="s">
        <v>45</v>
      </c>
      <c r="E18" s="5">
        <v>6771</v>
      </c>
      <c r="F18" s="5">
        <v>2300</v>
      </c>
      <c r="G18" s="4" t="s">
        <v>46</v>
      </c>
      <c r="H18" s="5">
        <v>6403</v>
      </c>
      <c r="I18" s="5">
        <v>65</v>
      </c>
      <c r="J18" s="4" t="s">
        <v>47</v>
      </c>
      <c r="K18" s="5">
        <v>441</v>
      </c>
      <c r="L18" s="5">
        <v>431</v>
      </c>
      <c r="M18" s="4" t="s">
        <v>48</v>
      </c>
    </row>
    <row r="19" spans="1:13" ht="21.75" customHeight="1">
      <c r="A19" s="3" t="s">
        <v>133</v>
      </c>
      <c r="B19" s="5">
        <v>1199</v>
      </c>
      <c r="C19" s="5">
        <v>782</v>
      </c>
      <c r="D19" s="4" t="s">
        <v>49</v>
      </c>
      <c r="E19" s="5">
        <v>12764</v>
      </c>
      <c r="F19" s="5">
        <v>9282</v>
      </c>
      <c r="G19" s="4" t="s">
        <v>50</v>
      </c>
      <c r="H19" s="5">
        <v>17164</v>
      </c>
      <c r="I19" s="5">
        <v>1143</v>
      </c>
      <c r="J19" s="4" t="s">
        <v>51</v>
      </c>
      <c r="K19" s="5">
        <v>607</v>
      </c>
      <c r="L19" s="5">
        <v>591</v>
      </c>
      <c r="M19" s="4" t="s">
        <v>52</v>
      </c>
    </row>
    <row r="20" spans="1:13" ht="21.75" customHeight="1">
      <c r="A20" s="3" t="s">
        <v>134</v>
      </c>
      <c r="B20" s="5">
        <v>427</v>
      </c>
      <c r="C20" s="5">
        <v>263</v>
      </c>
      <c r="D20" s="4" t="s">
        <v>53</v>
      </c>
      <c r="E20" s="5">
        <v>3485</v>
      </c>
      <c r="F20" s="5">
        <v>1776</v>
      </c>
      <c r="G20" s="4" t="s">
        <v>54</v>
      </c>
      <c r="H20" s="5">
        <v>3627</v>
      </c>
      <c r="I20" s="5">
        <v>114</v>
      </c>
      <c r="J20" s="4" t="s">
        <v>55</v>
      </c>
      <c r="K20" s="5">
        <v>202</v>
      </c>
      <c r="L20" s="5">
        <v>197</v>
      </c>
      <c r="M20" s="4" t="s">
        <v>56</v>
      </c>
    </row>
    <row r="21" spans="1:13" ht="21.75" customHeight="1">
      <c r="A21" s="3" t="s">
        <v>135</v>
      </c>
      <c r="B21" s="5">
        <v>1488</v>
      </c>
      <c r="C21" s="5">
        <v>1130</v>
      </c>
      <c r="D21" s="4" t="s">
        <v>57</v>
      </c>
      <c r="E21" s="5">
        <v>15999</v>
      </c>
      <c r="F21" s="5">
        <v>11024</v>
      </c>
      <c r="G21" s="4" t="s">
        <v>58</v>
      </c>
      <c r="H21" s="5">
        <v>21364</v>
      </c>
      <c r="I21" s="5">
        <v>665</v>
      </c>
      <c r="J21" s="4" t="s">
        <v>59</v>
      </c>
      <c r="K21" s="5">
        <v>761</v>
      </c>
      <c r="L21" s="5">
        <v>754</v>
      </c>
      <c r="M21" s="4" t="s">
        <v>60</v>
      </c>
    </row>
    <row r="22" spans="1:13" ht="21.75" customHeight="1">
      <c r="A22" s="3" t="s">
        <v>61</v>
      </c>
      <c r="B22" s="5">
        <v>194</v>
      </c>
      <c r="C22" s="5">
        <v>155</v>
      </c>
      <c r="D22" s="4" t="s">
        <v>62</v>
      </c>
      <c r="E22" s="5">
        <v>2108</v>
      </c>
      <c r="F22" s="5">
        <v>1613</v>
      </c>
      <c r="G22" s="4" t="s">
        <v>63</v>
      </c>
      <c r="H22" s="5">
        <v>2646</v>
      </c>
      <c r="I22" s="5">
        <v>37</v>
      </c>
      <c r="J22" s="4" t="s">
        <v>64</v>
      </c>
      <c r="K22" s="5">
        <v>97</v>
      </c>
      <c r="L22" s="5">
        <v>97</v>
      </c>
      <c r="M22" s="4" t="s">
        <v>65</v>
      </c>
    </row>
    <row r="23" spans="1:13" ht="21.75" customHeight="1">
      <c r="A23" s="3" t="s">
        <v>136</v>
      </c>
      <c r="B23" s="5">
        <v>533</v>
      </c>
      <c r="C23" s="5">
        <v>364</v>
      </c>
      <c r="D23" s="4" t="s">
        <v>66</v>
      </c>
      <c r="E23" s="5">
        <v>5716</v>
      </c>
      <c r="F23" s="5">
        <v>3328</v>
      </c>
      <c r="G23" s="4" t="s">
        <v>67</v>
      </c>
      <c r="H23" s="5">
        <v>8099</v>
      </c>
      <c r="I23" s="5">
        <v>831</v>
      </c>
      <c r="J23" s="4" t="s">
        <v>68</v>
      </c>
      <c r="K23" s="5">
        <v>261</v>
      </c>
      <c r="L23" s="5">
        <v>257</v>
      </c>
      <c r="M23" s="4" t="s">
        <v>69</v>
      </c>
    </row>
    <row r="24" spans="1:13" ht="21.75" customHeight="1">
      <c r="A24" s="3" t="s">
        <v>137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21.75" customHeight="1">
      <c r="A25" s="3" t="s">
        <v>107</v>
      </c>
      <c r="B25" s="5">
        <v>48</v>
      </c>
      <c r="C25" s="5">
        <v>13</v>
      </c>
      <c r="D25" s="4" t="s">
        <v>70</v>
      </c>
      <c r="E25" s="5">
        <v>247</v>
      </c>
      <c r="F25" s="5">
        <v>93</v>
      </c>
      <c r="G25" s="4" t="s">
        <v>71</v>
      </c>
      <c r="H25" s="5">
        <v>264</v>
      </c>
      <c r="I25" s="5">
        <v>20</v>
      </c>
      <c r="J25" s="4" t="s">
        <v>72</v>
      </c>
      <c r="K25" s="5">
        <v>10</v>
      </c>
      <c r="L25" s="5">
        <v>10</v>
      </c>
      <c r="M25" s="4" t="s">
        <v>65</v>
      </c>
    </row>
    <row r="26" spans="1:13" ht="21.75" customHeight="1">
      <c r="A26" s="3" t="s">
        <v>108</v>
      </c>
      <c r="B26" s="5">
        <v>42</v>
      </c>
      <c r="C26" s="5">
        <v>16</v>
      </c>
      <c r="D26" s="4" t="s">
        <v>73</v>
      </c>
      <c r="E26" s="5">
        <v>226</v>
      </c>
      <c r="F26" s="5">
        <v>157</v>
      </c>
      <c r="G26" s="4" t="s">
        <v>74</v>
      </c>
      <c r="H26" s="5">
        <v>147</v>
      </c>
      <c r="I26" s="5">
        <v>3</v>
      </c>
      <c r="J26" s="4" t="s">
        <v>75</v>
      </c>
      <c r="K26" s="5">
        <v>11</v>
      </c>
      <c r="L26" s="5">
        <v>11</v>
      </c>
      <c r="M26" s="4" t="s">
        <v>65</v>
      </c>
    </row>
    <row r="27" spans="1:13" ht="21.75" customHeight="1">
      <c r="A27" s="3" t="s">
        <v>109</v>
      </c>
      <c r="B27" s="5">
        <v>41</v>
      </c>
      <c r="C27" s="5">
        <v>13</v>
      </c>
      <c r="D27" s="4" t="s">
        <v>76</v>
      </c>
      <c r="E27" s="5">
        <v>245</v>
      </c>
      <c r="F27" s="5">
        <v>82</v>
      </c>
      <c r="G27" s="4" t="s">
        <v>77</v>
      </c>
      <c r="H27" s="5">
        <v>345</v>
      </c>
      <c r="I27" s="5">
        <v>68</v>
      </c>
      <c r="J27" s="4" t="s">
        <v>78</v>
      </c>
      <c r="K27" s="5">
        <v>10</v>
      </c>
      <c r="L27" s="5">
        <v>10</v>
      </c>
      <c r="M27" s="4" t="s">
        <v>65</v>
      </c>
    </row>
    <row r="28" spans="1:13" ht="21.75" customHeight="1">
      <c r="A28" s="3" t="s">
        <v>138</v>
      </c>
      <c r="B28" s="5">
        <v>90</v>
      </c>
      <c r="C28" s="5">
        <v>48</v>
      </c>
      <c r="D28" s="4" t="s">
        <v>80</v>
      </c>
      <c r="E28" s="5">
        <v>557</v>
      </c>
      <c r="F28" s="5">
        <v>493</v>
      </c>
      <c r="G28" s="4" t="s">
        <v>81</v>
      </c>
      <c r="H28" s="5">
        <v>616</v>
      </c>
      <c r="I28" s="5">
        <v>40</v>
      </c>
      <c r="J28" s="4" t="s">
        <v>82</v>
      </c>
      <c r="K28" s="5">
        <v>21</v>
      </c>
      <c r="L28" s="5">
        <v>21</v>
      </c>
      <c r="M28" s="4" t="s">
        <v>65</v>
      </c>
    </row>
    <row r="29" spans="1:13" ht="21.75" customHeight="1">
      <c r="A29" s="3" t="s">
        <v>139</v>
      </c>
      <c r="B29" s="5">
        <v>68</v>
      </c>
      <c r="C29" s="5">
        <v>65</v>
      </c>
      <c r="D29" s="4" t="s">
        <v>83</v>
      </c>
      <c r="E29" s="5">
        <v>498</v>
      </c>
      <c r="F29" s="5">
        <v>463</v>
      </c>
      <c r="G29" s="4" t="s">
        <v>84</v>
      </c>
      <c r="H29" s="5">
        <v>543</v>
      </c>
      <c r="I29" s="5">
        <v>53</v>
      </c>
      <c r="J29" s="4" t="s">
        <v>85</v>
      </c>
      <c r="K29" s="5">
        <v>19</v>
      </c>
      <c r="L29" s="5">
        <v>19</v>
      </c>
      <c r="M29" s="4" t="s">
        <v>65</v>
      </c>
    </row>
    <row r="30" spans="1:13" ht="21.75" customHeight="1">
      <c r="A30" s="3" t="s">
        <v>140</v>
      </c>
      <c r="B30" s="5">
        <v>35</v>
      </c>
      <c r="C30" s="5">
        <v>21</v>
      </c>
      <c r="D30" s="4" t="s">
        <v>86</v>
      </c>
      <c r="E30" s="5">
        <v>201</v>
      </c>
      <c r="F30" s="5">
        <v>185</v>
      </c>
      <c r="G30" s="4" t="s">
        <v>87</v>
      </c>
      <c r="H30" s="5">
        <v>177</v>
      </c>
      <c r="I30" s="5">
        <v>13</v>
      </c>
      <c r="J30" s="4" t="s">
        <v>43</v>
      </c>
      <c r="K30" s="5">
        <v>13</v>
      </c>
      <c r="L30" s="5">
        <v>13</v>
      </c>
      <c r="M30" s="4" t="s">
        <v>65</v>
      </c>
    </row>
    <row r="31" spans="1:13" ht="21.75" customHeight="1">
      <c r="A31" s="3" t="s">
        <v>141</v>
      </c>
      <c r="B31" s="5">
        <v>64</v>
      </c>
      <c r="C31" s="5">
        <v>42</v>
      </c>
      <c r="D31" s="4" t="s">
        <v>88</v>
      </c>
      <c r="E31" s="5">
        <v>449</v>
      </c>
      <c r="F31" s="5">
        <v>441</v>
      </c>
      <c r="G31" s="4" t="s">
        <v>89</v>
      </c>
      <c r="H31" s="5">
        <v>644</v>
      </c>
      <c r="I31" s="5">
        <v>29</v>
      </c>
      <c r="J31" s="4" t="s">
        <v>90</v>
      </c>
      <c r="K31" s="5">
        <v>18</v>
      </c>
      <c r="L31" s="5">
        <v>18</v>
      </c>
      <c r="M31" s="4" t="s">
        <v>65</v>
      </c>
    </row>
    <row r="32" spans="1:13" ht="21.75" customHeight="1">
      <c r="A32" s="3" t="s">
        <v>142</v>
      </c>
      <c r="B32" s="5">
        <v>82</v>
      </c>
      <c r="C32" s="5">
        <v>43</v>
      </c>
      <c r="D32" s="4" t="s">
        <v>91</v>
      </c>
      <c r="E32" s="5">
        <v>511</v>
      </c>
      <c r="F32" s="5">
        <v>377</v>
      </c>
      <c r="G32" s="4" t="s">
        <v>92</v>
      </c>
      <c r="H32" s="5">
        <v>853</v>
      </c>
      <c r="I32" s="5">
        <v>59</v>
      </c>
      <c r="J32" s="4" t="s">
        <v>93</v>
      </c>
      <c r="K32" s="5">
        <v>18</v>
      </c>
      <c r="L32" s="5">
        <v>18</v>
      </c>
      <c r="M32" s="4" t="s">
        <v>65</v>
      </c>
    </row>
    <row r="33" spans="1:13" ht="21.75" customHeight="1">
      <c r="A33" s="3" t="s">
        <v>143</v>
      </c>
      <c r="B33" s="5">
        <v>42</v>
      </c>
      <c r="C33" s="5">
        <v>33</v>
      </c>
      <c r="D33" s="4" t="s">
        <v>95</v>
      </c>
      <c r="E33" s="5">
        <v>291</v>
      </c>
      <c r="F33" s="5">
        <v>247</v>
      </c>
      <c r="G33" s="4" t="s">
        <v>96</v>
      </c>
      <c r="H33" s="5">
        <v>510</v>
      </c>
      <c r="I33" s="5">
        <v>37</v>
      </c>
      <c r="J33" s="4" t="s">
        <v>97</v>
      </c>
      <c r="K33" s="5">
        <v>18</v>
      </c>
      <c r="L33" s="5">
        <v>18</v>
      </c>
      <c r="M33" s="4" t="s">
        <v>65</v>
      </c>
    </row>
    <row r="34" spans="1:13" ht="21.75" customHeight="1">
      <c r="A34" s="3" t="s">
        <v>144</v>
      </c>
      <c r="B34" s="5">
        <v>72</v>
      </c>
      <c r="C34" s="5">
        <v>36</v>
      </c>
      <c r="D34" s="4" t="s">
        <v>98</v>
      </c>
      <c r="E34" s="5">
        <v>506</v>
      </c>
      <c r="F34" s="5">
        <v>368</v>
      </c>
      <c r="G34" s="4" t="s">
        <v>94</v>
      </c>
      <c r="H34" s="5">
        <v>507</v>
      </c>
      <c r="I34" s="5">
        <v>65</v>
      </c>
      <c r="J34" s="4" t="s">
        <v>99</v>
      </c>
      <c r="K34" s="5">
        <v>21</v>
      </c>
      <c r="L34" s="5">
        <v>21</v>
      </c>
      <c r="M34" s="4" t="s">
        <v>65</v>
      </c>
    </row>
    <row r="35" spans="1:13" ht="21.75" customHeight="1">
      <c r="A35" s="3" t="s">
        <v>145</v>
      </c>
      <c r="B35" s="5">
        <v>158</v>
      </c>
      <c r="C35" s="5">
        <v>24</v>
      </c>
      <c r="D35" s="4" t="s">
        <v>100</v>
      </c>
      <c r="E35" s="5">
        <v>396</v>
      </c>
      <c r="F35" s="5">
        <v>67</v>
      </c>
      <c r="G35" s="4" t="s">
        <v>101</v>
      </c>
      <c r="H35" s="5">
        <v>409</v>
      </c>
      <c r="I35" s="5">
        <v>32</v>
      </c>
      <c r="J35" s="4" t="s">
        <v>102</v>
      </c>
      <c r="K35" s="5">
        <v>24</v>
      </c>
      <c r="L35" s="5">
        <v>24</v>
      </c>
      <c r="M35" s="4" t="s">
        <v>65</v>
      </c>
    </row>
    <row r="36" spans="1:13" ht="21.75" customHeight="1">
      <c r="A36" s="3" t="s">
        <v>147</v>
      </c>
      <c r="B36" s="5">
        <v>58</v>
      </c>
      <c r="C36" s="5">
        <v>42</v>
      </c>
      <c r="D36" s="4" t="s">
        <v>103</v>
      </c>
      <c r="E36" s="5">
        <v>315</v>
      </c>
      <c r="F36" s="5">
        <v>308</v>
      </c>
      <c r="G36" s="4" t="s">
        <v>104</v>
      </c>
      <c r="H36" s="5">
        <v>408</v>
      </c>
      <c r="I36" s="5">
        <v>7</v>
      </c>
      <c r="J36" s="4" t="s">
        <v>79</v>
      </c>
      <c r="K36" s="5">
        <v>22</v>
      </c>
      <c r="L36" s="5">
        <v>22</v>
      </c>
      <c r="M36" s="4" t="s">
        <v>65</v>
      </c>
    </row>
    <row r="37" spans="1:13" ht="21.75" customHeight="1">
      <c r="A37" s="3" t="s">
        <v>146</v>
      </c>
      <c r="B37" s="5">
        <v>18</v>
      </c>
      <c r="C37" s="5">
        <v>10</v>
      </c>
      <c r="D37" s="4" t="s">
        <v>105</v>
      </c>
      <c r="E37" s="5">
        <v>67</v>
      </c>
      <c r="F37" s="5">
        <v>10</v>
      </c>
      <c r="G37" s="4" t="s">
        <v>106</v>
      </c>
      <c r="H37" s="5">
        <v>5</v>
      </c>
      <c r="I37" s="5">
        <v>0</v>
      </c>
      <c r="J37" s="5">
        <v>0</v>
      </c>
      <c r="K37" s="5">
        <v>6</v>
      </c>
      <c r="L37" s="5">
        <v>6</v>
      </c>
      <c r="M37" s="4" t="s">
        <v>65</v>
      </c>
    </row>
    <row r="38" spans="1:13" s="14" customFormat="1" ht="21.75" customHeight="1">
      <c r="A38" s="12" t="s">
        <v>148</v>
      </c>
      <c r="B38" s="13">
        <f>SUM(B6:B37)</f>
        <v>24422</v>
      </c>
      <c r="C38" s="13">
        <f>SUM(C6:C37)</f>
        <v>16150</v>
      </c>
      <c r="D38" s="15">
        <f>C38*100/B38</f>
        <v>66.12890017197608</v>
      </c>
      <c r="E38" s="13">
        <f>SUM(E6:E37)</f>
        <v>215095</v>
      </c>
      <c r="F38" s="13">
        <f>SUM(F6:F37)</f>
        <v>115577</v>
      </c>
      <c r="G38" s="15">
        <f>F38*100/E38</f>
        <v>53.73300169692462</v>
      </c>
      <c r="H38" s="13">
        <f>SUM(H6:H37)</f>
        <v>261106</v>
      </c>
      <c r="I38" s="13">
        <f>SUM(I6:I37)</f>
        <v>14971</v>
      </c>
      <c r="J38" s="15">
        <f>I38*100/H38</f>
        <v>5.733686701952464</v>
      </c>
      <c r="K38" s="13">
        <f>SUM(K6:K37)</f>
        <v>11783</v>
      </c>
      <c r="L38" s="13">
        <f>SUM(L6:L37)</f>
        <v>11441</v>
      </c>
      <c r="M38" s="15">
        <f>L38*100/K38</f>
        <v>97.09751336671476</v>
      </c>
    </row>
    <row r="39" spans="1:13" ht="21.75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</sheetData>
  <sheetProtection formatCells="0" formatColumns="0" formatRows="0" insertColumns="0" insertRows="0" insertHyperlinks="0" deleteColumns="0" deleteRows="0" sort="0" autoFilter="0" pivotTables="0"/>
  <mergeCells count="9">
    <mergeCell ref="L4:L5"/>
    <mergeCell ref="M4:M5"/>
    <mergeCell ref="A39:M39"/>
    <mergeCell ref="A2:M2"/>
    <mergeCell ref="A4:A5"/>
    <mergeCell ref="B4:D4"/>
    <mergeCell ref="E4:G4"/>
    <mergeCell ref="H4:J4"/>
    <mergeCell ref="K4:K5"/>
  </mergeCells>
  <printOptions/>
  <pageMargins left="0.1" right="0.1" top="0.2" bottom="0.2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Bilimal</dc:title>
  <dc:subject>Bilimal</dc:subject>
  <dc:creator>PHP</dc:creator>
  <cp:keywords>Bilimal</cp:keywords>
  <dc:description>Bilimal</dc:description>
  <cp:lastModifiedBy>UMC 309</cp:lastModifiedBy>
  <dcterms:created xsi:type="dcterms:W3CDTF">2021-03-15T14:32:07Z</dcterms:created>
  <dcterms:modified xsi:type="dcterms:W3CDTF">2021-03-15T09:10:59Z</dcterms:modified>
  <cp:category>Test result file</cp:category>
  <cp:version/>
  <cp:contentType/>
  <cp:contentStatus/>
</cp:coreProperties>
</file>